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ПРОЕКТ ВНЕСЕНИЕ ИЗМЕНЕНИЙ 2 25г\"/>
    </mc:Choice>
  </mc:AlternateContent>
  <bookViews>
    <workbookView xWindow="-105" yWindow="-105" windowWidth="23250" windowHeight="12570"/>
  </bookViews>
  <sheets>
    <sheet name="2025" sheetId="1" r:id="rId1"/>
    <sheet name="2026-2027" sheetId="2" r:id="rId2"/>
  </sheets>
  <definedNames>
    <definedName name="_xlnm._FilterDatabase" localSheetId="0" hidden="1">'2025'!$C$13:$E$20</definedName>
    <definedName name="_xlnm._FilterDatabase" localSheetId="1" hidden="1">'2026-2027'!$C$8:$C$15</definedName>
  </definedNames>
  <calcPr calcId="152511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5" i="1" l="1"/>
  <c r="E16" i="1"/>
  <c r="E17" i="1"/>
  <c r="E18" i="1"/>
  <c r="E19" i="1"/>
  <c r="E14" i="1"/>
  <c r="D20" i="1"/>
  <c r="E20" i="1" l="1"/>
  <c r="C11" i="2"/>
  <c r="C10" i="2" l="1"/>
  <c r="C15" i="1" l="1"/>
  <c r="D15" i="2" l="1"/>
  <c r="C15" i="2"/>
  <c r="C20" i="1" l="1"/>
</calcChain>
</file>

<file path=xl/sharedStrings.xml><?xml version="1.0" encoding="utf-8"?>
<sst xmlns="http://schemas.openxmlformats.org/spreadsheetml/2006/main" count="37" uniqueCount="23">
  <si>
    <t>тыс.руб.</t>
  </si>
  <si>
    <t>Наименование</t>
  </si>
  <si>
    <t xml:space="preserve"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о передаче контрольно-счетной палате Березовского района полномочий контрольно-счетного органа городского поселения Игрим по осуществлению внешнего муниципального финансового контроля </t>
  </si>
  <si>
    <t xml:space="preserve">Межбюджетные трансферты бюджетам муниципальных районов из бюджетов поселений на осуществление части полномочий по созданию условий для предоставления транспортных услуг населению, и организация транспортного обслуживания населения в границах поселения, в части организации пассажирских перевозок между населенными пунктами в границах городского поселения Игрим </t>
  </si>
  <si>
    <t>ИТОГО:</t>
  </si>
  <si>
    <t>к решению Совета депутатов</t>
  </si>
  <si>
    <t>городского поселения Игрим</t>
  </si>
  <si>
    <t>Межбюджетные трансферты бюджетам муниципальных районов из бюджетов поселений на осуществление части полномочий по вопросу организации в границах поселения электро-, тепло-, газоснабжения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</si>
  <si>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 по  утверждению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поселений.</t>
  </si>
  <si>
    <t>Межбюджетные трансферты бюджетам муниципальных районов из бюджетов поселений на осуществление полномочия по участию в организации деятельности по накоплению (в том числе раздельному накоплению) и транспортированию твердых коммунальных отходов</t>
  </si>
  <si>
    <t>Приложение 19</t>
  </si>
  <si>
    <t>Межбюджетные трансферты бюджетам муниципальных районов из бюджетов поселений на осуществление мероприятий по реализации программ формирования современной городской среды</t>
  </si>
  <si>
    <t>Сумма на 2026 г.</t>
  </si>
  <si>
    <t>Приложение 20</t>
  </si>
  <si>
    <r>
      <t>Межбюджетные трансферты,</t>
    </r>
    <r>
      <rPr>
        <sz val="12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>предоставляемые из бюджета городского поселения Игрим бюджету Березовского района на 2025 год</t>
    </r>
  </si>
  <si>
    <r>
      <t>Межбюджетные трансферты,</t>
    </r>
    <r>
      <rPr>
        <sz val="12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>предоставляемые из бюджета городского поселения Игрим бюджету Березовского района на 2026-2027 годы</t>
    </r>
  </si>
  <si>
    <t>Сумма на 2027 г.</t>
  </si>
  <si>
    <t>от 26.12.2024 г.  № 138</t>
  </si>
  <si>
    <t>от 00.05.2025 г.  № 00</t>
  </si>
  <si>
    <t>Сумма на 2025 год</t>
  </si>
  <si>
    <t>Сумма уточнения</t>
  </si>
  <si>
    <t>План на 2025 год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</si>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</sst>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" fontId="4" fillId="0" borderId="1" xfId="1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B1:E21"/>
  <sheetViews>
    <sheetView tabSelected="1" zoomScaleNormal="100" workbookViewId="0">
      <selection activeCell="B7" sqref="B7"/>
    </sheetView>
  </sheetViews>
  <sheetFormatPr defaultRowHeight="15" x14ac:dyDescent="0.25"/>
  <cols>
    <col min="1" max="1" width="3.7109375" customWidth="1"/>
    <col min="2" max="2" width="66.140625" customWidth="1"/>
    <col min="3" max="3" width="12" customWidth="1"/>
    <col min="4" max="5" width="10.7109375" customWidth="1"/>
  </cols>
  <sheetData>
    <row r="1" spans="2:5" x14ac:dyDescent="0.25">
      <c r="D1" s="3" t="s">
        <v>22</v>
      </c>
      <c r="E1" s="3"/>
    </row>
    <row r="2" spans="2:5" x14ac:dyDescent="0.25">
      <c r="D2" s="1" t="s">
        <v>5</v>
      </c>
      <c r="E2" s="1"/>
    </row>
    <row r="3" spans="2:5" x14ac:dyDescent="0.25">
      <c r="D3" s="1" t="s">
        <v>6</v>
      </c>
      <c r="E3" s="1"/>
    </row>
    <row r="4" spans="2:5" x14ac:dyDescent="0.25">
      <c r="D4" s="4" t="s">
        <v>18</v>
      </c>
      <c r="E4" s="4"/>
    </row>
    <row r="5" spans="2:5" x14ac:dyDescent="0.25">
      <c r="D5" s="4"/>
      <c r="E5" s="4"/>
    </row>
    <row r="6" spans="2:5" x14ac:dyDescent="0.25">
      <c r="D6" s="12" t="s">
        <v>10</v>
      </c>
      <c r="E6" s="12"/>
    </row>
    <row r="7" spans="2:5" x14ac:dyDescent="0.25">
      <c r="D7" s="13" t="s">
        <v>5</v>
      </c>
      <c r="E7" s="13"/>
    </row>
    <row r="8" spans="2:5" x14ac:dyDescent="0.25">
      <c r="D8" s="13" t="s">
        <v>6</v>
      </c>
      <c r="E8" s="13"/>
    </row>
    <row r="9" spans="2:5" x14ac:dyDescent="0.25">
      <c r="D9" s="14" t="s">
        <v>17</v>
      </c>
      <c r="E9" s="14"/>
    </row>
    <row r="10" spans="2:5" x14ac:dyDescent="0.25">
      <c r="C10" s="4"/>
      <c r="D10" s="4"/>
      <c r="E10" s="4"/>
    </row>
    <row r="11" spans="2:5" ht="47.25" customHeight="1" x14ac:dyDescent="0.25">
      <c r="B11" s="15" t="s">
        <v>14</v>
      </c>
      <c r="C11" s="15"/>
      <c r="D11" s="11"/>
      <c r="E11" s="11"/>
    </row>
    <row r="12" spans="2:5" x14ac:dyDescent="0.25">
      <c r="C12" s="1"/>
      <c r="D12" s="1"/>
      <c r="E12" s="1" t="s">
        <v>0</v>
      </c>
    </row>
    <row r="13" spans="2:5" ht="25.5" x14ac:dyDescent="0.25">
      <c r="B13" s="5" t="s">
        <v>1</v>
      </c>
      <c r="C13" s="5" t="s">
        <v>21</v>
      </c>
      <c r="D13" s="5" t="s">
        <v>20</v>
      </c>
      <c r="E13" s="5" t="s">
        <v>19</v>
      </c>
    </row>
    <row r="14" spans="2:5" ht="76.5" x14ac:dyDescent="0.25">
      <c r="B14" s="6" t="s">
        <v>2</v>
      </c>
      <c r="C14" s="8">
        <v>100.8</v>
      </c>
      <c r="D14" s="8"/>
      <c r="E14" s="8">
        <f>C14+D14</f>
        <v>100.8</v>
      </c>
    </row>
    <row r="15" spans="2:5" ht="148.5" customHeight="1" x14ac:dyDescent="0.25">
      <c r="B15" s="6" t="s">
        <v>8</v>
      </c>
      <c r="C15" s="10">
        <f>19.7</f>
        <v>19.7</v>
      </c>
      <c r="D15" s="10"/>
      <c r="E15" s="8">
        <f t="shared" ref="E15:E19" si="0">C15+D15</f>
        <v>19.7</v>
      </c>
    </row>
    <row r="16" spans="2:5" ht="63.75" x14ac:dyDescent="0.25">
      <c r="B16" s="6" t="s">
        <v>7</v>
      </c>
      <c r="C16" s="8">
        <v>92135.7</v>
      </c>
      <c r="D16" s="8">
        <v>-3669.8</v>
      </c>
      <c r="E16" s="8">
        <f t="shared" si="0"/>
        <v>88465.9</v>
      </c>
    </row>
    <row r="17" spans="2:5" ht="76.5" hidden="1" x14ac:dyDescent="0.25">
      <c r="B17" s="6" t="s">
        <v>3</v>
      </c>
      <c r="C17" s="7"/>
      <c r="D17" s="7"/>
      <c r="E17" s="8">
        <f t="shared" si="0"/>
        <v>0</v>
      </c>
    </row>
    <row r="18" spans="2:5" ht="51" hidden="1" x14ac:dyDescent="0.25">
      <c r="B18" s="6" t="s">
        <v>9</v>
      </c>
      <c r="C18" s="7">
        <v>0</v>
      </c>
      <c r="D18" s="7"/>
      <c r="E18" s="8">
        <f t="shared" si="0"/>
        <v>0</v>
      </c>
    </row>
    <row r="19" spans="2:5" ht="38.25" hidden="1" x14ac:dyDescent="0.25">
      <c r="B19" s="6" t="s">
        <v>11</v>
      </c>
      <c r="C19" s="7">
        <v>0</v>
      </c>
      <c r="D19" s="7"/>
      <c r="E19" s="8">
        <f t="shared" si="0"/>
        <v>0</v>
      </c>
    </row>
    <row r="20" spans="2:5" x14ac:dyDescent="0.25">
      <c r="B20" s="5" t="s">
        <v>4</v>
      </c>
      <c r="C20" s="8">
        <f>SUM(C14:C19)</f>
        <v>92256.2</v>
      </c>
      <c r="D20" s="8">
        <f>SUM(D14:D19)</f>
        <v>-3669.8</v>
      </c>
      <c r="E20" s="8">
        <f>SUM(E14:E19)</f>
        <v>88586.4</v>
      </c>
    </row>
    <row r="21" spans="2:5" x14ac:dyDescent="0.25">
      <c r="B21" s="2"/>
    </row>
  </sheetData>
  <autoFilter ref="C13:E20">
    <filterColumn colId="2">
      <filters>
        <filter val="100,80"/>
        <filter val="19,70"/>
        <filter val="88 465,90"/>
        <filter val="88 586,40"/>
      </filters>
    </filterColumn>
  </autoFilter>
  <mergeCells count="1">
    <mergeCell ref="B11:C11"/>
  </mergeCells>
  <pageMargins left="0.25" right="0.25" top="0.75" bottom="0.75" header="0.3" footer="0.3"/>
  <pageSetup paperSize="9" scale="9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B1:D16"/>
  <sheetViews>
    <sheetView topLeftCell="A2" workbookViewId="0">
      <selection activeCell="D4" sqref="D4"/>
    </sheetView>
  </sheetViews>
  <sheetFormatPr defaultRowHeight="15" x14ac:dyDescent="0.25"/>
  <cols>
    <col min="1" max="1" width="3.7109375" customWidth="1"/>
    <col min="2" max="2" width="67.85546875" customWidth="1"/>
    <col min="3" max="4" width="12.28515625" customWidth="1"/>
  </cols>
  <sheetData>
    <row r="1" spans="2:4" x14ac:dyDescent="0.25">
      <c r="C1" s="3"/>
      <c r="D1" s="3" t="s">
        <v>13</v>
      </c>
    </row>
    <row r="2" spans="2:4" x14ac:dyDescent="0.25">
      <c r="C2" s="1"/>
      <c r="D2" s="1" t="s">
        <v>5</v>
      </c>
    </row>
    <row r="3" spans="2:4" x14ac:dyDescent="0.25">
      <c r="C3" s="1"/>
      <c r="D3" s="1" t="s">
        <v>6</v>
      </c>
    </row>
    <row r="4" spans="2:4" x14ac:dyDescent="0.25">
      <c r="C4" s="4"/>
      <c r="D4" s="4" t="s">
        <v>17</v>
      </c>
    </row>
    <row r="5" spans="2:4" x14ac:dyDescent="0.25">
      <c r="C5" s="4"/>
      <c r="D5" s="4"/>
    </row>
    <row r="6" spans="2:4" ht="47.25" customHeight="1" x14ac:dyDescent="0.25">
      <c r="B6" s="15" t="s">
        <v>15</v>
      </c>
      <c r="C6" s="15"/>
      <c r="D6" s="9"/>
    </row>
    <row r="7" spans="2:4" x14ac:dyDescent="0.25">
      <c r="C7" s="1"/>
      <c r="D7" s="1" t="s">
        <v>0</v>
      </c>
    </row>
    <row r="8" spans="2:4" ht="22.5" customHeight="1" x14ac:dyDescent="0.25">
      <c r="B8" s="5" t="s">
        <v>1</v>
      </c>
      <c r="C8" s="5" t="s">
        <v>12</v>
      </c>
      <c r="D8" s="5" t="s">
        <v>16</v>
      </c>
    </row>
    <row r="9" spans="2:4" ht="76.5" x14ac:dyDescent="0.25">
      <c r="B9" s="6" t="s">
        <v>2</v>
      </c>
      <c r="C9" s="8">
        <v>0</v>
      </c>
      <c r="D9" s="8">
        <v>0</v>
      </c>
    </row>
    <row r="10" spans="2:4" ht="148.5" customHeight="1" x14ac:dyDescent="0.25">
      <c r="B10" s="6" t="s">
        <v>8</v>
      </c>
      <c r="C10" s="10">
        <f>19.7+0.1</f>
        <v>19.8</v>
      </c>
      <c r="D10" s="10">
        <v>0</v>
      </c>
    </row>
    <row r="11" spans="2:4" ht="63.75" x14ac:dyDescent="0.25">
      <c r="B11" s="6" t="s">
        <v>7</v>
      </c>
      <c r="C11" s="8">
        <f>19005.3*0+39738.8+50680+2449</f>
        <v>92867.8</v>
      </c>
      <c r="D11" s="8">
        <v>0</v>
      </c>
    </row>
    <row r="12" spans="2:4" ht="76.5" hidden="1" x14ac:dyDescent="0.25">
      <c r="B12" s="6" t="s">
        <v>3</v>
      </c>
      <c r="C12" s="7"/>
      <c r="D12" s="7"/>
    </row>
    <row r="13" spans="2:4" ht="51" hidden="1" x14ac:dyDescent="0.25">
      <c r="B13" s="6" t="s">
        <v>9</v>
      </c>
      <c r="C13" s="7"/>
      <c r="D13" s="7"/>
    </row>
    <row r="14" spans="2:4" ht="38.25" hidden="1" x14ac:dyDescent="0.25">
      <c r="B14" s="6" t="s">
        <v>11</v>
      </c>
      <c r="C14" s="7"/>
      <c r="D14" s="7"/>
    </row>
    <row r="15" spans="2:4" x14ac:dyDescent="0.25">
      <c r="B15" s="5" t="s">
        <v>4</v>
      </c>
      <c r="C15" s="8">
        <f>SUM(C9:C14)</f>
        <v>92887.6</v>
      </c>
      <c r="D15" s="8">
        <f>SUM(D9:D14)</f>
        <v>0</v>
      </c>
    </row>
    <row r="16" spans="2:4" x14ac:dyDescent="0.25">
      <c r="B16" s="2"/>
    </row>
  </sheetData>
  <autoFilter ref="C8:C15">
    <filterColumn colId="0">
      <customFilters>
        <customFilter operator="notEqual" val=" "/>
      </customFilters>
    </filterColumn>
  </autoFilter>
  <mergeCells count="1">
    <mergeCell ref="B6:C6"/>
  </mergeCells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</vt:lpstr>
      <vt:lpstr>2026-2027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Вероника</dc:creator>
  <cp:lastModifiedBy>Econom</cp:lastModifiedBy>
  <cp:lastPrinted>2025-05-14T11:29:10Z</cp:lastPrinted>
  <dcterms:created xsi:type="dcterms:W3CDTF">2017-10-25T10:48:05Z</dcterms:created>
  <dcterms:modified xsi:type="dcterms:W3CDTF">2025-05-14T11:29:32Z</dcterms:modified>
</cp:coreProperties>
</file>